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<sst xmlns="http://schemas.openxmlformats.org/spreadsheetml/2006/main" count="298" uniqueCount="90">
  <si>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</si>
  <si>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</si>
  <si>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</si>
  <si>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</si>
  <si>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</si>
  <si>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</si>
  <si>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</si>
  <si>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</si>
  <si>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</si>
  <si>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</si>
  <si>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</si>
  <si>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</si>
  <si>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</si>
  <si>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</si>
  <si>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</si>
  <si>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</si>
  <si>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</si>
  <si>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</si>
  <si>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</si>
  <si>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</si>
  <si>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</si>
  <si>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</si>
  <si>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</si>
  <si>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</si>
  <si>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</si>
  <si>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</si>
  <si>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</si>
  <si>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</si>
  <si>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</si>
  <si>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</si>
  <si>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</si>
  <si>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</si>
  <si>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</si>
  <si>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</si>
  <si>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</si>
  <si>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</si>
  <si>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</si>
  <si>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</si>
  <si>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</si>
  <si>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из манной крупы с маслом и сахаром</t>
  </si>
  <si>
    <t>Кофейный напиток</t>
  </si>
  <si>
    <t>Хлеб ржаной</t>
  </si>
  <si>
    <t>Печенье</t>
  </si>
  <si>
    <t>Бутерброд с повидлом</t>
  </si>
  <si>
    <t>Салат из свежих огурцов</t>
  </si>
  <si>
    <t>Суп с макаронными изделиями</t>
  </si>
  <si>
    <t>Гуляш из говядины</t>
  </si>
  <si>
    <t>Перловка отварная рассыпчатая</t>
  </si>
  <si>
    <t>Чай с сахаром</t>
  </si>
  <si>
    <t>Хлеб пшеничный</t>
  </si>
  <si>
    <t>Каша ячневая вязкая</t>
  </si>
  <si>
    <t>Чай с молоком</t>
  </si>
  <si>
    <t>Яйцо отварное</t>
  </si>
  <si>
    <t>Бутерброд с маслом</t>
  </si>
  <si>
    <t>Суп картофельный с горохом</t>
  </si>
  <si>
    <t>Капуста тушенная с мясом</t>
  </si>
  <si>
    <t>Компот из сухофрутов</t>
  </si>
  <si>
    <t xml:space="preserve">Каша вязкая геркулесовая </t>
  </si>
  <si>
    <t>Какао на молоке с сахаром</t>
  </si>
  <si>
    <t>Вафли</t>
  </si>
  <si>
    <t>Бутерброд с сыром</t>
  </si>
  <si>
    <t>Салат из белокачанной капусты с морковью</t>
  </si>
  <si>
    <t xml:space="preserve">Плов </t>
  </si>
  <si>
    <t>Кисель</t>
  </si>
  <si>
    <t>Салат из сведих помидоров со сладким перцем</t>
  </si>
  <si>
    <t>Суп уха с консервами</t>
  </si>
  <si>
    <t>Тефтели 2 вариант с соусом</t>
  </si>
  <si>
    <t>Гречка отварная рассыпчатая</t>
  </si>
  <si>
    <t>Каша молочная из гречневой крупы</t>
  </si>
  <si>
    <t>Салат из свежей моркови с чесноком</t>
  </si>
  <si>
    <t>Щи с мясом</t>
  </si>
  <si>
    <t>Пряник</t>
  </si>
  <si>
    <t>Винегрет овощной</t>
  </si>
  <si>
    <t>Котлета мясная</t>
  </si>
  <si>
    <t>Макароны отварные</t>
  </si>
  <si>
    <t>Суп молочный с макаронными изделиями</t>
  </si>
  <si>
    <t>Борщ с мясом</t>
  </si>
  <si>
    <t>Чай с лимоном</t>
  </si>
  <si>
    <t>Салат из свеклы отварной</t>
  </si>
  <si>
    <t>Суп рисовый с мясом</t>
  </si>
  <si>
    <t>Каша вязкая молочная пшенная</t>
  </si>
  <si>
    <t>Салат картофельный с кукурузой и морковью</t>
  </si>
  <si>
    <t>Рыба запеченная</t>
  </si>
  <si>
    <t>Крупа рисовая отварная</t>
  </si>
  <si>
    <t>Напиток из плодов шиповника</t>
  </si>
  <si>
    <t>Рассольник ленинградский</t>
  </si>
  <si>
    <t>Директор школы</t>
  </si>
  <si>
    <t>Сушкеев С.М.</t>
  </si>
  <si>
    <t>ГБОУ "Шимкинская ШИСОО"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</si>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</sst>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E55" sqref="E5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88</v>
      </c>
      <c r="D1" s="52"/>
      <c r="E1" s="53"/>
      <c r="F1" s="3" t="s">
        <v>1</v>
      </c>
      <c r="G1" s="1" t="s">
        <v>2</v>
      </c>
      <c r="H1" s="54" t="s">
        <v>86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87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6.11</v>
      </c>
      <c r="H6" s="21">
        <v>10.72</v>
      </c>
      <c r="I6" s="21">
        <v>42.36</v>
      </c>
      <c r="J6" s="21">
        <v>291</v>
      </c>
      <c r="K6" s="22">
        <v>181</v>
      </c>
      <c r="L6" s="21">
        <v>18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180</v>
      </c>
      <c r="G8" s="28">
        <v>3.17</v>
      </c>
      <c r="H8" s="28">
        <v>2.7</v>
      </c>
      <c r="I8" s="28">
        <v>14.31</v>
      </c>
      <c r="J8" s="28">
        <v>90.9</v>
      </c>
      <c r="K8" s="29">
        <v>379</v>
      </c>
      <c r="L8" s="28">
        <v>7</v>
      </c>
    </row>
    <row r="9" spans="1:12" ht="15" x14ac:dyDescent="0.25">
      <c r="A9" s="23"/>
      <c r="B9" s="24"/>
      <c r="C9" s="25"/>
      <c r="D9" s="30" t="s">
        <v>26</v>
      </c>
      <c r="E9" s="27" t="s">
        <v>41</v>
      </c>
      <c r="F9" s="28">
        <v>40</v>
      </c>
      <c r="G9" s="28">
        <v>2.2400000000000002</v>
      </c>
      <c r="H9" s="28">
        <v>0.44</v>
      </c>
      <c r="I9" s="28">
        <v>19.760000000000002</v>
      </c>
      <c r="J9" s="28">
        <v>91.96</v>
      </c>
      <c r="K9" s="29"/>
      <c r="L9" s="28">
        <v>3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42</v>
      </c>
      <c r="F11" s="28">
        <v>25</v>
      </c>
      <c r="G11" s="28">
        <v>2</v>
      </c>
      <c r="H11" s="28">
        <v>1</v>
      </c>
      <c r="I11" s="28">
        <v>19.72</v>
      </c>
      <c r="J11" s="28">
        <v>94.5</v>
      </c>
      <c r="K11" s="29">
        <v>452</v>
      </c>
      <c r="L11" s="28">
        <v>7</v>
      </c>
    </row>
    <row r="12" spans="1:12" ht="15" x14ac:dyDescent="0.25">
      <c r="A12" s="23"/>
      <c r="B12" s="24"/>
      <c r="C12" s="25"/>
      <c r="D12" s="26"/>
      <c r="E12" s="27" t="s">
        <v>43</v>
      </c>
      <c r="F12" s="28">
        <v>55</v>
      </c>
      <c r="G12" s="28">
        <v>2.4</v>
      </c>
      <c r="H12" s="28">
        <v>3.87</v>
      </c>
      <c r="I12" s="28">
        <v>27.83</v>
      </c>
      <c r="J12" s="28">
        <v>156</v>
      </c>
      <c r="K12" s="29">
        <v>2</v>
      </c>
      <c r="L12" s="28">
        <v>7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>SUM(G6:G12)</f>
        <v>15.920000000000002</v>
      </c>
      <c r="H13" s="36">
        <f>SUM(H6:H12)</f>
        <v>18.73</v>
      </c>
      <c r="I13" s="36">
        <f>SUM(I6:I12)</f>
        <v>123.98</v>
      </c>
      <c r="J13" s="36">
        <f>SUM(J6:J12)</f>
        <v>724.3599999999999</v>
      </c>
      <c r="K13" s="37"/>
      <c r="L13" s="36">
        <f>SUM(L6:L12)</f>
        <v>42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44</v>
      </c>
      <c r="F14" s="28">
        <v>60</v>
      </c>
      <c r="G14" s="28">
        <v>0.83</v>
      </c>
      <c r="H14" s="28">
        <v>5.03</v>
      </c>
      <c r="I14" s="28">
        <v>1.83</v>
      </c>
      <c r="J14" s="28">
        <v>56</v>
      </c>
      <c r="K14" s="29">
        <v>20</v>
      </c>
      <c r="L14" s="28">
        <v>12</v>
      </c>
    </row>
    <row r="15" spans="1:12" ht="15" x14ac:dyDescent="0.25">
      <c r="A15" s="23"/>
      <c r="B15" s="24"/>
      <c r="C15" s="25"/>
      <c r="D15" s="30" t="s">
        <v>31</v>
      </c>
      <c r="E15" s="27" t="s">
        <v>45</v>
      </c>
      <c r="F15" s="28">
        <v>200</v>
      </c>
      <c r="G15" s="28">
        <v>7.83</v>
      </c>
      <c r="H15" s="28">
        <v>6.99</v>
      </c>
      <c r="I15" s="28">
        <v>16.29</v>
      </c>
      <c r="J15" s="28">
        <v>109</v>
      </c>
      <c r="K15" s="29">
        <v>112</v>
      </c>
      <c r="L15" s="28">
        <v>26</v>
      </c>
    </row>
    <row r="16" spans="1:12" ht="15" x14ac:dyDescent="0.25">
      <c r="A16" s="23"/>
      <c r="B16" s="24"/>
      <c r="C16" s="25"/>
      <c r="D16" s="30" t="s">
        <v>32</v>
      </c>
      <c r="E16" s="27" t="s">
        <v>46</v>
      </c>
      <c r="F16" s="28">
        <v>90</v>
      </c>
      <c r="G16" s="28">
        <v>14.54</v>
      </c>
      <c r="H16" s="28">
        <v>16.7</v>
      </c>
      <c r="I16" s="28">
        <v>3.2</v>
      </c>
      <c r="J16" s="28">
        <v>222</v>
      </c>
      <c r="K16" s="29">
        <v>260</v>
      </c>
      <c r="L16" s="28">
        <v>28</v>
      </c>
    </row>
    <row r="17" spans="1:12" ht="15" x14ac:dyDescent="0.25">
      <c r="A17" s="23"/>
      <c r="B17" s="24"/>
      <c r="C17" s="25"/>
      <c r="D17" s="30" t="s">
        <v>33</v>
      </c>
      <c r="E17" s="27" t="s">
        <v>47</v>
      </c>
      <c r="F17" s="28">
        <v>150</v>
      </c>
      <c r="G17" s="28">
        <v>5.94</v>
      </c>
      <c r="H17" s="28">
        <v>5.78</v>
      </c>
      <c r="I17" s="28">
        <v>38.07</v>
      </c>
      <c r="J17" s="28">
        <v>220.5</v>
      </c>
      <c r="K17" s="29">
        <v>302</v>
      </c>
      <c r="L17" s="28">
        <v>2</v>
      </c>
    </row>
    <row r="18" spans="1:12" ht="15" x14ac:dyDescent="0.25">
      <c r="A18" s="23"/>
      <c r="B18" s="24"/>
      <c r="C18" s="25"/>
      <c r="D18" s="30" t="s">
        <v>34</v>
      </c>
      <c r="E18" s="27" t="s">
        <v>48</v>
      </c>
      <c r="F18" s="28">
        <v>180</v>
      </c>
      <c r="G18" s="28">
        <v>0</v>
      </c>
      <c r="H18" s="28">
        <v>0</v>
      </c>
      <c r="I18" s="28">
        <v>13.5</v>
      </c>
      <c r="J18" s="28">
        <v>54</v>
      </c>
      <c r="K18" s="29">
        <v>376</v>
      </c>
      <c r="L18" s="28">
        <v>2</v>
      </c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3</v>
      </c>
    </row>
    <row r="20" spans="1:12" ht="15" x14ac:dyDescent="0.25">
      <c r="A20" s="23"/>
      <c r="B20" s="24"/>
      <c r="C20" s="25"/>
      <c r="D20" s="30" t="s">
        <v>36</v>
      </c>
      <c r="E20" s="27" t="s">
        <v>41</v>
      </c>
      <c r="F20" s="28">
        <v>40</v>
      </c>
      <c r="G20" s="28">
        <v>2.2400000000000002</v>
      </c>
      <c r="H20" s="28">
        <v>0.44</v>
      </c>
      <c r="I20" s="28">
        <v>19.760000000000002</v>
      </c>
      <c r="J20" s="28">
        <v>91.96</v>
      </c>
      <c r="K20" s="29"/>
      <c r="L20" s="28">
        <v>3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>SUM(G14:G22)</f>
        <v>32.96</v>
      </c>
      <c r="H23" s="36">
        <f>SUM(H14:H22)</f>
        <v>35.14</v>
      </c>
      <c r="I23" s="36">
        <f>SUM(I14:I22)</f>
        <v>102.31</v>
      </c>
      <c r="J23" s="36">
        <f>SUM(J14:J22)</f>
        <v>800.22</v>
      </c>
      <c r="K23" s="37"/>
      <c r="L23" s="36">
        <f>SUM(L14:L22)</f>
        <v>76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1240</v>
      </c>
      <c r="G24" s="44">
        <f>G13+G23</f>
        <v>48.88</v>
      </c>
      <c r="H24" s="44">
        <f>H13+H23</f>
        <v>53.870000000000005</v>
      </c>
      <c r="I24" s="44">
        <f>I13+I23</f>
        <v>226.29000000000002</v>
      </c>
      <c r="J24" s="44">
        <f>J13+J23</f>
        <v>1524.58</v>
      </c>
      <c r="K24" s="44"/>
      <c r="L24" s="44">
        <f>L13+L23</f>
        <v>118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200</v>
      </c>
      <c r="G25" s="21">
        <v>7.31</v>
      </c>
      <c r="H25" s="21">
        <v>10.98</v>
      </c>
      <c r="I25" s="21">
        <v>39.200000000000003</v>
      </c>
      <c r="J25" s="21">
        <v>286</v>
      </c>
      <c r="K25" s="22">
        <v>174</v>
      </c>
      <c r="L25" s="21">
        <v>17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51</v>
      </c>
      <c r="F27" s="28">
        <v>180</v>
      </c>
      <c r="G27" s="28">
        <v>1.52</v>
      </c>
      <c r="H27" s="28">
        <v>1.35</v>
      </c>
      <c r="I27" s="28">
        <v>15.9</v>
      </c>
      <c r="J27" s="28">
        <v>81</v>
      </c>
      <c r="K27" s="29">
        <v>378</v>
      </c>
      <c r="L27" s="28">
        <v>6</v>
      </c>
    </row>
    <row r="28" spans="1:12" ht="15" x14ac:dyDescent="0.25">
      <c r="A28" s="45"/>
      <c r="B28" s="24"/>
      <c r="C28" s="25"/>
      <c r="D28" s="30" t="s">
        <v>26</v>
      </c>
      <c r="E28" s="27" t="s">
        <v>41</v>
      </c>
      <c r="F28" s="28">
        <v>40</v>
      </c>
      <c r="G28" s="28">
        <v>2.2400000000000002</v>
      </c>
      <c r="H28" s="28">
        <v>0.44</v>
      </c>
      <c r="I28" s="28">
        <v>19.760000000000002</v>
      </c>
      <c r="J28" s="28">
        <v>91.96</v>
      </c>
      <c r="K28" s="29"/>
      <c r="L28" s="28">
        <v>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52</v>
      </c>
      <c r="F30" s="28">
        <v>40</v>
      </c>
      <c r="G30" s="28">
        <v>7.08</v>
      </c>
      <c r="H30" s="28">
        <v>4.5999999999999996</v>
      </c>
      <c r="I30" s="28">
        <v>0.28000000000000003</v>
      </c>
      <c r="J30" s="28">
        <v>63</v>
      </c>
      <c r="K30" s="29">
        <v>209</v>
      </c>
      <c r="L30" s="28">
        <v>10</v>
      </c>
    </row>
    <row r="31" spans="1:12" ht="15" x14ac:dyDescent="0.25">
      <c r="A31" s="45"/>
      <c r="B31" s="24"/>
      <c r="C31" s="25"/>
      <c r="D31" s="26"/>
      <c r="E31" s="27" t="s">
        <v>53</v>
      </c>
      <c r="F31" s="28">
        <v>40</v>
      </c>
      <c r="G31" s="28">
        <v>2.36</v>
      </c>
      <c r="H31" s="28">
        <v>7.49</v>
      </c>
      <c r="I31" s="28">
        <v>14.89</v>
      </c>
      <c r="J31" s="28">
        <v>136</v>
      </c>
      <c r="K31" s="29">
        <v>1</v>
      </c>
      <c r="L31" s="28">
        <v>13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20.509999999999998</v>
      </c>
      <c r="H32" s="36">
        <f>SUM(H25:H31)</f>
        <v>24.86</v>
      </c>
      <c r="I32" s="36">
        <f>SUM(I25:I31)</f>
        <v>90.03</v>
      </c>
      <c r="J32" s="36">
        <f>SUM(J25:J31)</f>
        <v>657.96</v>
      </c>
      <c r="K32" s="37"/>
      <c r="L32" s="36">
        <f>SUM(L25:L31)</f>
        <v>49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250</v>
      </c>
      <c r="G34" s="28">
        <v>12.75</v>
      </c>
      <c r="H34" s="28">
        <v>9.41</v>
      </c>
      <c r="I34" s="28">
        <v>14.13</v>
      </c>
      <c r="J34" s="28">
        <v>209.13</v>
      </c>
      <c r="K34" s="29">
        <v>102</v>
      </c>
      <c r="L34" s="28">
        <v>31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210</v>
      </c>
      <c r="G35" s="28">
        <v>17.239999999999998</v>
      </c>
      <c r="H35" s="28">
        <v>21.06</v>
      </c>
      <c r="I35" s="28">
        <v>10.45</v>
      </c>
      <c r="J35" s="28">
        <v>302</v>
      </c>
      <c r="K35" s="29">
        <v>139</v>
      </c>
      <c r="L35" s="28">
        <v>27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56</v>
      </c>
      <c r="F37" s="28">
        <v>180</v>
      </c>
      <c r="G37" s="28">
        <v>0.66</v>
      </c>
      <c r="H37" s="28">
        <v>0</v>
      </c>
      <c r="I37" s="28">
        <v>32</v>
      </c>
      <c r="J37" s="28">
        <v>132.80000000000001</v>
      </c>
      <c r="K37" s="29">
        <v>349</v>
      </c>
      <c r="L37" s="28">
        <v>4</v>
      </c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20</v>
      </c>
      <c r="G38" s="28">
        <v>1.58</v>
      </c>
      <c r="H38" s="28">
        <v>0.2</v>
      </c>
      <c r="I38" s="28">
        <v>9.66</v>
      </c>
      <c r="J38" s="28">
        <v>46.76</v>
      </c>
      <c r="K38" s="29"/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27" t="s">
        <v>41</v>
      </c>
      <c r="F39" s="28">
        <v>40</v>
      </c>
      <c r="G39" s="28">
        <v>2.2400000000000002</v>
      </c>
      <c r="H39" s="28">
        <v>0.44</v>
      </c>
      <c r="I39" s="28">
        <v>19.760000000000002</v>
      </c>
      <c r="J39" s="28">
        <v>91.96</v>
      </c>
      <c r="K39" s="29"/>
      <c r="L39" s="28">
        <v>3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34.47</v>
      </c>
      <c r="H42" s="36">
        <f>SUM(H33:H41)</f>
        <v>31.11</v>
      </c>
      <c r="I42" s="36">
        <f>SUM(I33:I41)</f>
        <v>86</v>
      </c>
      <c r="J42" s="36">
        <f>SUM(J33:J41)</f>
        <v>782.65000000000009</v>
      </c>
      <c r="K42" s="37"/>
      <c r="L42" s="36">
        <f>SUM(L33:L41)</f>
        <v>68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1200</v>
      </c>
      <c r="G43" s="44">
        <f>G32+G42</f>
        <v>54.98</v>
      </c>
      <c r="H43" s="44">
        <f>H32+H42</f>
        <v>55.97</v>
      </c>
      <c r="I43" s="44">
        <f>I32+I42</f>
        <v>176.03</v>
      </c>
      <c r="J43" s="44">
        <f>J32+J42</f>
        <v>1440.6100000000001</v>
      </c>
      <c r="K43" s="44"/>
      <c r="L43" s="44">
        <f>L32+L42</f>
        <v>117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9.0399999999999991</v>
      </c>
      <c r="H44" s="21">
        <v>13.44</v>
      </c>
      <c r="I44" s="21">
        <v>47.14</v>
      </c>
      <c r="J44" s="21">
        <v>358</v>
      </c>
      <c r="K44" s="22">
        <v>173</v>
      </c>
      <c r="L44" s="21">
        <v>18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58</v>
      </c>
      <c r="F46" s="28">
        <v>180</v>
      </c>
      <c r="G46" s="28">
        <v>4.07</v>
      </c>
      <c r="H46" s="28">
        <v>3.54</v>
      </c>
      <c r="I46" s="28">
        <v>17.57</v>
      </c>
      <c r="J46" s="28">
        <v>118.6</v>
      </c>
      <c r="K46" s="29">
        <v>382</v>
      </c>
      <c r="L46" s="28">
        <v>7</v>
      </c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>
        <v>40</v>
      </c>
      <c r="G47" s="28">
        <v>2.2400000000000002</v>
      </c>
      <c r="H47" s="28">
        <v>0.44</v>
      </c>
      <c r="I47" s="28">
        <v>19.760000000000002</v>
      </c>
      <c r="J47" s="28">
        <v>91.96</v>
      </c>
      <c r="K47" s="29"/>
      <c r="L47" s="28">
        <v>3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59</v>
      </c>
      <c r="F49" s="28">
        <v>25</v>
      </c>
      <c r="G49" s="28">
        <v>1.5</v>
      </c>
      <c r="H49" s="28">
        <v>6.8</v>
      </c>
      <c r="I49" s="28">
        <v>15.5</v>
      </c>
      <c r="J49" s="28">
        <v>127.5</v>
      </c>
      <c r="K49" s="29"/>
      <c r="L49" s="28">
        <v>8</v>
      </c>
    </row>
    <row r="50" spans="1:12" ht="15" x14ac:dyDescent="0.25">
      <c r="A50" s="23"/>
      <c r="B50" s="24"/>
      <c r="C50" s="25"/>
      <c r="D50" s="26"/>
      <c r="E50" s="27" t="s">
        <v>60</v>
      </c>
      <c r="F50" s="28">
        <v>55</v>
      </c>
      <c r="G50" s="28">
        <v>6.16</v>
      </c>
      <c r="H50" s="28">
        <v>7.79</v>
      </c>
      <c r="I50" s="28">
        <v>14.83</v>
      </c>
      <c r="J50" s="28">
        <v>154</v>
      </c>
      <c r="K50" s="29">
        <v>3</v>
      </c>
      <c r="L50" s="28">
        <v>12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23.01</v>
      </c>
      <c r="H51" s="36">
        <f>SUM(H44:H50)</f>
        <v>32.010000000000005</v>
      </c>
      <c r="I51" s="36">
        <f>SUM(I44:I50)</f>
        <v>114.80000000000001</v>
      </c>
      <c r="J51" s="36">
        <f>SUM(J44:J50)</f>
        <v>850.06000000000006</v>
      </c>
      <c r="K51" s="37"/>
      <c r="L51" s="36">
        <f>SUM(L44:L50)</f>
        <v>48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61</v>
      </c>
      <c r="F52" s="28">
        <v>60</v>
      </c>
      <c r="G52" s="28">
        <v>1.31</v>
      </c>
      <c r="H52" s="28">
        <v>3.42</v>
      </c>
      <c r="I52" s="28">
        <v>6.46</v>
      </c>
      <c r="J52" s="28">
        <v>6.04</v>
      </c>
      <c r="K52" s="29">
        <v>45</v>
      </c>
      <c r="L52" s="28">
        <v>7</v>
      </c>
    </row>
    <row r="53" spans="1:12" ht="15" x14ac:dyDescent="0.25">
      <c r="A53" s="23"/>
      <c r="B53" s="24"/>
      <c r="C53" s="25"/>
      <c r="D53" s="30" t="s">
        <v>31</v>
      </c>
      <c r="E53" s="27" t="s">
        <v>89</v>
      </c>
      <c r="F53" s="28">
        <v>200</v>
      </c>
      <c r="G53" s="28">
        <v>11.74</v>
      </c>
      <c r="H53" s="28">
        <v>11.12</v>
      </c>
      <c r="I53" s="28">
        <v>6.69</v>
      </c>
      <c r="J53" s="28">
        <v>137.80000000000001</v>
      </c>
      <c r="K53" s="29">
        <v>98</v>
      </c>
      <c r="L53" s="28">
        <v>29</v>
      </c>
    </row>
    <row r="54" spans="1:12" ht="15" x14ac:dyDescent="0.25">
      <c r="A54" s="23"/>
      <c r="B54" s="24"/>
      <c r="C54" s="25"/>
      <c r="D54" s="30" t="s">
        <v>32</v>
      </c>
      <c r="E54" s="27" t="s">
        <v>62</v>
      </c>
      <c r="F54" s="28">
        <v>200</v>
      </c>
      <c r="G54" s="28">
        <v>22.49</v>
      </c>
      <c r="H54" s="28">
        <v>16.89</v>
      </c>
      <c r="I54" s="28">
        <v>26.02</v>
      </c>
      <c r="J54" s="28">
        <v>302</v>
      </c>
      <c r="K54" s="29">
        <v>265</v>
      </c>
      <c r="L54" s="28">
        <v>31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63</v>
      </c>
      <c r="F56" s="28">
        <v>180</v>
      </c>
      <c r="G56" s="28">
        <v>0.31</v>
      </c>
      <c r="H56" s="28">
        <v>0</v>
      </c>
      <c r="I56" s="28">
        <v>39.4</v>
      </c>
      <c r="J56" s="28">
        <v>160</v>
      </c>
      <c r="K56" s="29">
        <v>359</v>
      </c>
      <c r="L56" s="28">
        <v>6</v>
      </c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20</v>
      </c>
      <c r="G57" s="28">
        <v>1.58</v>
      </c>
      <c r="H57" s="28">
        <v>0.2</v>
      </c>
      <c r="I57" s="28">
        <v>9.66</v>
      </c>
      <c r="J57" s="28">
        <v>46.76</v>
      </c>
      <c r="K57" s="29"/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27" t="s">
        <v>41</v>
      </c>
      <c r="F58" s="28">
        <v>40</v>
      </c>
      <c r="G58" s="28">
        <v>2.2400000000000002</v>
      </c>
      <c r="H58" s="28">
        <v>0.44</v>
      </c>
      <c r="I58" s="28">
        <v>19.760000000000002</v>
      </c>
      <c r="J58" s="28">
        <v>91.96</v>
      </c>
      <c r="K58" s="29"/>
      <c r="L58" s="28">
        <v>3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39.67</v>
      </c>
      <c r="H61" s="36">
        <f>SUM(H52:H60)</f>
        <v>32.07</v>
      </c>
      <c r="I61" s="36">
        <f>SUM(I52:I60)</f>
        <v>107.99</v>
      </c>
      <c r="J61" s="36">
        <f>SUM(J52:J60)</f>
        <v>744.56000000000006</v>
      </c>
      <c r="K61" s="37"/>
      <c r="L61" s="36">
        <f>SUM(L52:L60)</f>
        <v>79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1200</v>
      </c>
      <c r="G62" s="44">
        <f>G51+G61</f>
        <v>62.680000000000007</v>
      </c>
      <c r="H62" s="44">
        <f>H51+H61</f>
        <v>64.080000000000013</v>
      </c>
      <c r="I62" s="44">
        <f>I51+I61</f>
        <v>222.79000000000002</v>
      </c>
      <c r="J62" s="44">
        <f>J51+J61</f>
        <v>1594.6200000000001</v>
      </c>
      <c r="K62" s="44"/>
      <c r="L62" s="44">
        <f>L51+L61</f>
        <v>127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39</v>
      </c>
      <c r="F63" s="21">
        <v>200</v>
      </c>
      <c r="G63" s="21">
        <v>6.11</v>
      </c>
      <c r="H63" s="21">
        <v>7.72</v>
      </c>
      <c r="I63" s="21">
        <v>42.36</v>
      </c>
      <c r="J63" s="21">
        <v>264.5</v>
      </c>
      <c r="K63" s="22">
        <v>181</v>
      </c>
      <c r="L63" s="21">
        <v>18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51</v>
      </c>
      <c r="F65" s="28">
        <v>180</v>
      </c>
      <c r="G65" s="28">
        <v>1.52</v>
      </c>
      <c r="H65" s="28">
        <v>1.35</v>
      </c>
      <c r="I65" s="28">
        <v>15.9</v>
      </c>
      <c r="J65" s="28">
        <v>81</v>
      </c>
      <c r="K65" s="29">
        <v>378</v>
      </c>
      <c r="L65" s="28">
        <v>6</v>
      </c>
    </row>
    <row r="66" spans="1:12" ht="15" x14ac:dyDescent="0.25">
      <c r="A66" s="23"/>
      <c r="B66" s="24"/>
      <c r="C66" s="25"/>
      <c r="D66" s="30" t="s">
        <v>26</v>
      </c>
      <c r="E66" s="27" t="s">
        <v>41</v>
      </c>
      <c r="F66" s="28">
        <v>40</v>
      </c>
      <c r="G66" s="28">
        <v>2.2400000000000002</v>
      </c>
      <c r="H66" s="28">
        <v>0.44</v>
      </c>
      <c r="I66" s="28">
        <v>19.760000000000002</v>
      </c>
      <c r="J66" s="28">
        <v>91.96</v>
      </c>
      <c r="K66" s="29"/>
      <c r="L66" s="28">
        <v>3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52</v>
      </c>
      <c r="F68" s="28">
        <v>40</v>
      </c>
      <c r="G68" s="28">
        <v>7.08</v>
      </c>
      <c r="H68" s="28">
        <v>4.5999999999999996</v>
      </c>
      <c r="I68" s="28">
        <v>0.28000000000000003</v>
      </c>
      <c r="J68" s="28">
        <v>63</v>
      </c>
      <c r="K68" s="29">
        <v>209</v>
      </c>
      <c r="L68" s="28">
        <v>10</v>
      </c>
    </row>
    <row r="69" spans="1:12" ht="15" x14ac:dyDescent="0.25">
      <c r="A69" s="23"/>
      <c r="B69" s="24"/>
      <c r="C69" s="25"/>
      <c r="D69" s="26"/>
      <c r="E69" s="27" t="s">
        <v>43</v>
      </c>
      <c r="F69" s="28">
        <v>55</v>
      </c>
      <c r="G69" s="28">
        <v>2.4</v>
      </c>
      <c r="H69" s="28">
        <v>3.87</v>
      </c>
      <c r="I69" s="28">
        <v>27.83</v>
      </c>
      <c r="J69" s="28">
        <v>156</v>
      </c>
      <c r="K69" s="29">
        <v>2</v>
      </c>
      <c r="L69" s="28">
        <v>7</v>
      </c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19.350000000000001</v>
      </c>
      <c r="H70" s="36">
        <f>SUM(H63:H69)</f>
        <v>17.98</v>
      </c>
      <c r="I70" s="36">
        <f>SUM(I63:I69)</f>
        <v>106.13</v>
      </c>
      <c r="J70" s="36">
        <f>SUM(J63:J69)</f>
        <v>656.46</v>
      </c>
      <c r="K70" s="37"/>
      <c r="L70" s="36">
        <f>SUM(L63:L69)</f>
        <v>44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64</v>
      </c>
      <c r="F71" s="28">
        <v>60</v>
      </c>
      <c r="G71" s="28">
        <v>1.1000000000000001</v>
      </c>
      <c r="H71" s="28">
        <v>5.07</v>
      </c>
      <c r="I71" s="28">
        <v>3.75</v>
      </c>
      <c r="J71" s="28">
        <v>74.099999999999994</v>
      </c>
      <c r="K71" s="29">
        <v>27</v>
      </c>
      <c r="L71" s="28">
        <v>12</v>
      </c>
    </row>
    <row r="72" spans="1:12" ht="15" x14ac:dyDescent="0.25">
      <c r="A72" s="23"/>
      <c r="B72" s="24"/>
      <c r="C72" s="25"/>
      <c r="D72" s="30" t="s">
        <v>31</v>
      </c>
      <c r="E72" s="27" t="s">
        <v>65</v>
      </c>
      <c r="F72" s="28">
        <v>200</v>
      </c>
      <c r="G72" s="28">
        <v>9</v>
      </c>
      <c r="H72" s="28">
        <v>13.34</v>
      </c>
      <c r="I72" s="28">
        <v>1.4</v>
      </c>
      <c r="J72" s="28">
        <v>115.1</v>
      </c>
      <c r="K72" s="29">
        <v>115</v>
      </c>
      <c r="L72" s="28">
        <v>21</v>
      </c>
    </row>
    <row r="73" spans="1:12" ht="15" x14ac:dyDescent="0.25">
      <c r="A73" s="23"/>
      <c r="B73" s="24"/>
      <c r="C73" s="25"/>
      <c r="D73" s="30" t="s">
        <v>32</v>
      </c>
      <c r="E73" s="27" t="s">
        <v>66</v>
      </c>
      <c r="F73" s="28">
        <v>90</v>
      </c>
      <c r="G73" s="28">
        <v>8.32</v>
      </c>
      <c r="H73" s="28">
        <v>5.47</v>
      </c>
      <c r="I73" s="28">
        <v>10</v>
      </c>
      <c r="J73" s="28">
        <v>116.4</v>
      </c>
      <c r="K73" s="29">
        <v>279</v>
      </c>
      <c r="L73" s="28">
        <v>38</v>
      </c>
    </row>
    <row r="74" spans="1:12" ht="15" x14ac:dyDescent="0.25">
      <c r="A74" s="23"/>
      <c r="B74" s="24"/>
      <c r="C74" s="25"/>
      <c r="D74" s="30" t="s">
        <v>33</v>
      </c>
      <c r="E74" s="27" t="s">
        <v>67</v>
      </c>
      <c r="F74" s="28">
        <v>150</v>
      </c>
      <c r="G74" s="28">
        <v>11.46</v>
      </c>
      <c r="H74" s="28">
        <v>7.3</v>
      </c>
      <c r="I74" s="28">
        <v>51</v>
      </c>
      <c r="J74" s="28">
        <v>292.5</v>
      </c>
      <c r="K74" s="29">
        <v>302</v>
      </c>
      <c r="L74" s="28">
        <v>3</v>
      </c>
    </row>
    <row r="75" spans="1:12" ht="15" x14ac:dyDescent="0.25">
      <c r="A75" s="23"/>
      <c r="B75" s="24"/>
      <c r="C75" s="25"/>
      <c r="D75" s="30" t="s">
        <v>34</v>
      </c>
      <c r="E75" s="27" t="s">
        <v>51</v>
      </c>
      <c r="F75" s="28">
        <v>180</v>
      </c>
      <c r="G75" s="28">
        <v>1.52</v>
      </c>
      <c r="H75" s="28">
        <v>1.35</v>
      </c>
      <c r="I75" s="28">
        <v>15.9</v>
      </c>
      <c r="J75" s="28">
        <v>81</v>
      </c>
      <c r="K75" s="29">
        <v>378</v>
      </c>
      <c r="L75" s="28">
        <v>6</v>
      </c>
    </row>
    <row r="76" spans="1:12" ht="15" x14ac:dyDescent="0.25">
      <c r="A76" s="23"/>
      <c r="B76" s="24"/>
      <c r="C76" s="25"/>
      <c r="D76" s="30" t="s">
        <v>35</v>
      </c>
      <c r="E76" s="27" t="s">
        <v>49</v>
      </c>
      <c r="F76" s="28">
        <v>20</v>
      </c>
      <c r="G76" s="28">
        <v>1.58</v>
      </c>
      <c r="H76" s="28">
        <v>0.2</v>
      </c>
      <c r="I76" s="28">
        <v>9.66</v>
      </c>
      <c r="J76" s="28">
        <v>46.76</v>
      </c>
      <c r="K76" s="29"/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27" t="s">
        <v>41</v>
      </c>
      <c r="F77" s="28">
        <v>40</v>
      </c>
      <c r="G77" s="28">
        <v>2.2400000000000002</v>
      </c>
      <c r="H77" s="28">
        <v>0.44</v>
      </c>
      <c r="I77" s="28">
        <v>19.760000000000002</v>
      </c>
      <c r="J77" s="28">
        <v>91.96</v>
      </c>
      <c r="K77" s="29"/>
      <c r="L77" s="28">
        <v>3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740</v>
      </c>
      <c r="G80" s="36">
        <f>SUM(G71:G79)</f>
        <v>35.220000000000006</v>
      </c>
      <c r="H80" s="36">
        <f>SUM(H71:H79)</f>
        <v>33.17</v>
      </c>
      <c r="I80" s="36">
        <f>SUM(I71:I79)</f>
        <v>111.47000000000001</v>
      </c>
      <c r="J80" s="36">
        <f>SUM(J71:J79)</f>
        <v>817.82</v>
      </c>
      <c r="K80" s="37"/>
      <c r="L80" s="36">
        <f>SUM(L71:L79)</f>
        <v>86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1255</v>
      </c>
      <c r="G81" s="44">
        <f>G70+G80</f>
        <v>54.570000000000007</v>
      </c>
      <c r="H81" s="44">
        <f>H70+H80</f>
        <v>51.150000000000006</v>
      </c>
      <c r="I81" s="44">
        <f>I70+I80</f>
        <v>217.60000000000002</v>
      </c>
      <c r="J81" s="44">
        <f>J70+J80</f>
        <v>1474.2800000000002</v>
      </c>
      <c r="K81" s="44"/>
      <c r="L81" s="44">
        <f>L70+L80</f>
        <v>130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200</v>
      </c>
      <c r="G82" s="21">
        <v>9.09</v>
      </c>
      <c r="H82" s="21">
        <v>12.99</v>
      </c>
      <c r="I82" s="21">
        <v>41.08</v>
      </c>
      <c r="J82" s="21">
        <v>304.5</v>
      </c>
      <c r="K82" s="22">
        <v>183</v>
      </c>
      <c r="L82" s="21">
        <v>19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40</v>
      </c>
      <c r="F84" s="28">
        <v>180</v>
      </c>
      <c r="G84" s="28">
        <v>3.17</v>
      </c>
      <c r="H84" s="28">
        <v>2.7</v>
      </c>
      <c r="I84" s="28">
        <v>14.31</v>
      </c>
      <c r="J84" s="28">
        <v>90.9</v>
      </c>
      <c r="K84" s="29">
        <v>379</v>
      </c>
      <c r="L84" s="28">
        <v>7</v>
      </c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40</v>
      </c>
      <c r="G85" s="28">
        <v>2.2400000000000002</v>
      </c>
      <c r="H85" s="28">
        <v>0.44</v>
      </c>
      <c r="I85" s="28">
        <v>19.760000000000002</v>
      </c>
      <c r="J85" s="28">
        <v>91.96</v>
      </c>
      <c r="K85" s="29"/>
      <c r="L85" s="28">
        <v>3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42</v>
      </c>
      <c r="F87" s="28">
        <v>25</v>
      </c>
      <c r="G87" s="28">
        <v>2</v>
      </c>
      <c r="H87" s="28">
        <v>1</v>
      </c>
      <c r="I87" s="28">
        <v>19.72</v>
      </c>
      <c r="J87" s="28">
        <v>94.5</v>
      </c>
      <c r="K87" s="29">
        <v>452</v>
      </c>
      <c r="L87" s="28">
        <v>7</v>
      </c>
    </row>
    <row r="88" spans="1:12" ht="15" x14ac:dyDescent="0.25">
      <c r="A88" s="23"/>
      <c r="B88" s="24"/>
      <c r="C88" s="25"/>
      <c r="D88" s="26"/>
      <c r="E88" s="27" t="s">
        <v>53</v>
      </c>
      <c r="F88" s="28">
        <v>55</v>
      </c>
      <c r="G88" s="28">
        <v>2.36</v>
      </c>
      <c r="H88" s="28">
        <v>7.49</v>
      </c>
      <c r="I88" s="28">
        <v>14.89</v>
      </c>
      <c r="J88" s="28">
        <v>136</v>
      </c>
      <c r="K88" s="29">
        <v>1</v>
      </c>
      <c r="L88" s="28">
        <v>13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18.86</v>
      </c>
      <c r="H89" s="36">
        <f>SUM(H82:H88)</f>
        <v>24.620000000000005</v>
      </c>
      <c r="I89" s="36">
        <f>SUM(I82:I88)</f>
        <v>109.76</v>
      </c>
      <c r="J89" s="36">
        <f>SUM(J82:J88)</f>
        <v>717.8599999999999</v>
      </c>
      <c r="K89" s="37"/>
      <c r="L89" s="36">
        <f>SUM(L82:L88)</f>
        <v>49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69</v>
      </c>
      <c r="F90" s="28">
        <v>60</v>
      </c>
      <c r="G90" s="28">
        <v>1.23</v>
      </c>
      <c r="H90" s="28">
        <v>0</v>
      </c>
      <c r="I90" s="28">
        <v>11.4</v>
      </c>
      <c r="J90" s="28">
        <v>81.7</v>
      </c>
      <c r="K90" s="29">
        <v>62</v>
      </c>
      <c r="L90" s="28">
        <v>6</v>
      </c>
    </row>
    <row r="91" spans="1:12" ht="15" x14ac:dyDescent="0.25">
      <c r="A91" s="23"/>
      <c r="B91" s="24"/>
      <c r="C91" s="25"/>
      <c r="D91" s="30" t="s">
        <v>31</v>
      </c>
      <c r="E91" s="27" t="s">
        <v>70</v>
      </c>
      <c r="F91" s="28">
        <v>200</v>
      </c>
      <c r="G91" s="28">
        <v>7.09</v>
      </c>
      <c r="H91" s="28">
        <v>9.69</v>
      </c>
      <c r="I91" s="28">
        <v>6.86</v>
      </c>
      <c r="J91" s="28">
        <v>162.63</v>
      </c>
      <c r="K91" s="29">
        <v>92</v>
      </c>
      <c r="L91" s="28">
        <v>34</v>
      </c>
    </row>
    <row r="92" spans="1:12" ht="15" x14ac:dyDescent="0.25">
      <c r="A92" s="23"/>
      <c r="B92" s="24"/>
      <c r="C92" s="25"/>
      <c r="D92" s="30" t="s">
        <v>32</v>
      </c>
      <c r="E92" s="27" t="s">
        <v>46</v>
      </c>
      <c r="F92" s="28">
        <v>90</v>
      </c>
      <c r="G92" s="28">
        <v>14.54</v>
      </c>
      <c r="H92" s="28">
        <v>16.7</v>
      </c>
      <c r="I92" s="28">
        <v>3.2</v>
      </c>
      <c r="J92" s="28">
        <v>222</v>
      </c>
      <c r="K92" s="29">
        <v>260</v>
      </c>
      <c r="L92" s="28">
        <v>28</v>
      </c>
    </row>
    <row r="93" spans="1:12" ht="15" x14ac:dyDescent="0.25">
      <c r="A93" s="23"/>
      <c r="B93" s="24"/>
      <c r="C93" s="25"/>
      <c r="D93" s="30" t="s">
        <v>33</v>
      </c>
      <c r="E93" s="27" t="s">
        <v>47</v>
      </c>
      <c r="F93" s="28">
        <v>150</v>
      </c>
      <c r="G93" s="28">
        <v>5.94</v>
      </c>
      <c r="H93" s="28">
        <v>5.78</v>
      </c>
      <c r="I93" s="28">
        <v>38.07</v>
      </c>
      <c r="J93" s="28">
        <v>220.5</v>
      </c>
      <c r="K93" s="29">
        <v>302</v>
      </c>
      <c r="L93" s="28">
        <v>2</v>
      </c>
    </row>
    <row r="94" spans="1:12" ht="15" x14ac:dyDescent="0.25">
      <c r="A94" s="23"/>
      <c r="B94" s="24"/>
      <c r="C94" s="25"/>
      <c r="D94" s="30" t="s">
        <v>34</v>
      </c>
      <c r="E94" s="27" t="s">
        <v>63</v>
      </c>
      <c r="F94" s="28">
        <v>180</v>
      </c>
      <c r="G94" s="28">
        <v>0.31</v>
      </c>
      <c r="H94" s="28">
        <v>0</v>
      </c>
      <c r="I94" s="28">
        <v>39.4</v>
      </c>
      <c r="J94" s="28">
        <v>160</v>
      </c>
      <c r="K94" s="29">
        <v>359</v>
      </c>
      <c r="L94" s="28">
        <v>6</v>
      </c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20</v>
      </c>
      <c r="G95" s="28">
        <v>1.58</v>
      </c>
      <c r="H95" s="28">
        <v>0.2</v>
      </c>
      <c r="I95" s="28">
        <v>9.66</v>
      </c>
      <c r="J95" s="28">
        <v>46.76</v>
      </c>
      <c r="K95" s="29"/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27" t="s">
        <v>41</v>
      </c>
      <c r="F96" s="28">
        <v>40</v>
      </c>
      <c r="G96" s="28">
        <v>2.2400000000000002</v>
      </c>
      <c r="H96" s="28">
        <v>0.44</v>
      </c>
      <c r="I96" s="28">
        <v>19.760000000000002</v>
      </c>
      <c r="J96" s="28">
        <v>91.96</v>
      </c>
      <c r="K96" s="29"/>
      <c r="L96" s="28">
        <v>3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32.93</v>
      </c>
      <c r="H99" s="36">
        <f>SUM(H90:H98)</f>
        <v>32.81</v>
      </c>
      <c r="I99" s="36">
        <f>SUM(I90:I98)</f>
        <v>128.35</v>
      </c>
      <c r="J99" s="36">
        <f>SUM(J90:J98)</f>
        <v>985.55</v>
      </c>
      <c r="K99" s="37"/>
      <c r="L99" s="36">
        <f>SUM(L90:L98)</f>
        <v>82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1240</v>
      </c>
      <c r="G100" s="44">
        <f>G89+G99</f>
        <v>51.79</v>
      </c>
      <c r="H100" s="44">
        <f>H89+H99</f>
        <v>57.430000000000007</v>
      </c>
      <c r="I100" s="44">
        <f>I89+I99</f>
        <v>238.11</v>
      </c>
      <c r="J100" s="44">
        <f>J89+J99</f>
        <v>1703.4099999999999</v>
      </c>
      <c r="K100" s="44"/>
      <c r="L100" s="44">
        <f>L89+L99</f>
        <v>131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200</v>
      </c>
      <c r="G101" s="21">
        <v>9.0399999999999991</v>
      </c>
      <c r="H101" s="21">
        <v>13.44</v>
      </c>
      <c r="I101" s="21">
        <v>47.14</v>
      </c>
      <c r="J101" s="21">
        <v>358</v>
      </c>
      <c r="K101" s="22">
        <v>173</v>
      </c>
      <c r="L101" s="21">
        <v>18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51</v>
      </c>
      <c r="F103" s="28">
        <v>180</v>
      </c>
      <c r="G103" s="28">
        <v>1.52</v>
      </c>
      <c r="H103" s="28">
        <v>1.35</v>
      </c>
      <c r="I103" s="28">
        <v>15.9</v>
      </c>
      <c r="J103" s="28">
        <v>81</v>
      </c>
      <c r="K103" s="29">
        <v>378</v>
      </c>
      <c r="L103" s="28">
        <v>6</v>
      </c>
    </row>
    <row r="104" spans="1:12" ht="15" x14ac:dyDescent="0.25">
      <c r="A104" s="23"/>
      <c r="B104" s="24"/>
      <c r="C104" s="25"/>
      <c r="D104" s="30" t="s">
        <v>26</v>
      </c>
      <c r="E104" s="27" t="s">
        <v>41</v>
      </c>
      <c r="F104" s="28">
        <v>40</v>
      </c>
      <c r="G104" s="28">
        <v>2.2400000000000002</v>
      </c>
      <c r="H104" s="28">
        <v>0.44</v>
      </c>
      <c r="I104" s="28">
        <v>19.760000000000002</v>
      </c>
      <c r="J104" s="28">
        <v>91.96</v>
      </c>
      <c r="K104" s="29"/>
      <c r="L104" s="28">
        <v>3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71</v>
      </c>
      <c r="F106" s="28">
        <v>40</v>
      </c>
      <c r="G106" s="28">
        <v>2.81</v>
      </c>
      <c r="H106" s="28">
        <v>2.2599999999999998</v>
      </c>
      <c r="I106" s="28">
        <v>35.880000000000003</v>
      </c>
      <c r="J106" s="28">
        <v>175</v>
      </c>
      <c r="K106" s="29">
        <v>454</v>
      </c>
      <c r="L106" s="28">
        <v>9</v>
      </c>
    </row>
    <row r="107" spans="1:12" ht="15" x14ac:dyDescent="0.25">
      <c r="A107" s="23"/>
      <c r="B107" s="24"/>
      <c r="C107" s="25"/>
      <c r="D107" s="26"/>
      <c r="E107" s="27" t="s">
        <v>53</v>
      </c>
      <c r="F107" s="28">
        <v>40</v>
      </c>
      <c r="G107" s="28">
        <v>2.36</v>
      </c>
      <c r="H107" s="28">
        <v>7.49</v>
      </c>
      <c r="I107" s="28">
        <v>14.89</v>
      </c>
      <c r="J107" s="28">
        <v>136</v>
      </c>
      <c r="K107" s="29">
        <v>1</v>
      </c>
      <c r="L107" s="28">
        <v>13</v>
      </c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17.97</v>
      </c>
      <c r="H108" s="36">
        <f>SUM(H101:H107)</f>
        <v>24.979999999999997</v>
      </c>
      <c r="I108" s="36">
        <f>SUM(I101:I107)</f>
        <v>133.57</v>
      </c>
      <c r="J108" s="36">
        <f>SUM(J101:J107)</f>
        <v>841.96</v>
      </c>
      <c r="K108" s="37"/>
      <c r="L108" s="36">
        <f>SUM(L101:L107)</f>
        <v>49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72</v>
      </c>
      <c r="F109" s="28">
        <v>60</v>
      </c>
      <c r="G109" s="28">
        <v>1.38</v>
      </c>
      <c r="H109" s="28">
        <v>10.02</v>
      </c>
      <c r="I109" s="28">
        <v>6.54</v>
      </c>
      <c r="J109" s="28">
        <v>122</v>
      </c>
      <c r="K109" s="29">
        <v>67</v>
      </c>
      <c r="L109" s="28">
        <v>12</v>
      </c>
    </row>
    <row r="110" spans="1:12" ht="15" x14ac:dyDescent="0.25">
      <c r="A110" s="23"/>
      <c r="B110" s="24"/>
      <c r="C110" s="25"/>
      <c r="D110" s="30" t="s">
        <v>31</v>
      </c>
      <c r="E110" s="27" t="s">
        <v>54</v>
      </c>
      <c r="F110" s="28">
        <v>200</v>
      </c>
      <c r="G110" s="28">
        <v>12.75</v>
      </c>
      <c r="H110" s="28">
        <v>9.41</v>
      </c>
      <c r="I110" s="28">
        <v>14.13</v>
      </c>
      <c r="J110" s="28">
        <v>209.13</v>
      </c>
      <c r="K110" s="29">
        <v>102</v>
      </c>
      <c r="L110" s="28">
        <v>31</v>
      </c>
    </row>
    <row r="111" spans="1:12" ht="15" x14ac:dyDescent="0.25">
      <c r="A111" s="23"/>
      <c r="B111" s="24"/>
      <c r="C111" s="25"/>
      <c r="D111" s="30" t="s">
        <v>32</v>
      </c>
      <c r="E111" s="27" t="s">
        <v>73</v>
      </c>
      <c r="F111" s="28">
        <v>90</v>
      </c>
      <c r="G111" s="28">
        <v>8.32</v>
      </c>
      <c r="H111" s="28">
        <v>6.02</v>
      </c>
      <c r="I111" s="28">
        <v>10.06</v>
      </c>
      <c r="J111" s="28">
        <v>128</v>
      </c>
      <c r="K111" s="29">
        <v>268</v>
      </c>
      <c r="L111" s="28">
        <v>38</v>
      </c>
    </row>
    <row r="112" spans="1:12" ht="15" x14ac:dyDescent="0.25">
      <c r="A112" s="23"/>
      <c r="B112" s="24"/>
      <c r="C112" s="25"/>
      <c r="D112" s="30" t="s">
        <v>33</v>
      </c>
      <c r="E112" s="27" t="s">
        <v>74</v>
      </c>
      <c r="F112" s="28">
        <v>150</v>
      </c>
      <c r="G112" s="28">
        <v>2.04</v>
      </c>
      <c r="H112" s="28">
        <v>3.68</v>
      </c>
      <c r="I112" s="28">
        <v>7.89</v>
      </c>
      <c r="J112" s="28">
        <v>77</v>
      </c>
      <c r="K112" s="29">
        <v>139</v>
      </c>
      <c r="L112" s="28">
        <v>2</v>
      </c>
    </row>
    <row r="113" spans="1:12" ht="15" x14ac:dyDescent="0.25">
      <c r="A113" s="23"/>
      <c r="B113" s="24"/>
      <c r="C113" s="25"/>
      <c r="D113" s="30" t="s">
        <v>34</v>
      </c>
      <c r="E113" s="27" t="s">
        <v>40</v>
      </c>
      <c r="F113" s="28">
        <v>180</v>
      </c>
      <c r="G113" s="28">
        <v>3.17</v>
      </c>
      <c r="H113" s="28">
        <v>2.7</v>
      </c>
      <c r="I113" s="28">
        <v>14.31</v>
      </c>
      <c r="J113" s="28">
        <v>90.9</v>
      </c>
      <c r="K113" s="29">
        <v>379</v>
      </c>
      <c r="L113" s="28">
        <v>7</v>
      </c>
    </row>
    <row r="114" spans="1:12" ht="15" x14ac:dyDescent="0.25">
      <c r="A114" s="23"/>
      <c r="B114" s="24"/>
      <c r="C114" s="25"/>
      <c r="D114" s="30" t="s">
        <v>35</v>
      </c>
      <c r="E114" s="27" t="s">
        <v>49</v>
      </c>
      <c r="F114" s="28">
        <v>20</v>
      </c>
      <c r="G114" s="28">
        <v>1.58</v>
      </c>
      <c r="H114" s="28">
        <v>0.2</v>
      </c>
      <c r="I114" s="28">
        <v>9.66</v>
      </c>
      <c r="J114" s="28">
        <v>46.76</v>
      </c>
      <c r="K114" s="29"/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27" t="s">
        <v>41</v>
      </c>
      <c r="F115" s="28">
        <v>40</v>
      </c>
      <c r="G115" s="28">
        <v>2.2400000000000002</v>
      </c>
      <c r="H115" s="28">
        <v>0.44</v>
      </c>
      <c r="I115" s="28">
        <v>19.760000000000002</v>
      </c>
      <c r="J115" s="28">
        <v>91.96</v>
      </c>
      <c r="K115" s="29"/>
      <c r="L115" s="28">
        <v>3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>SUM(G109:G117)</f>
        <v>31.479999999999997</v>
      </c>
      <c r="H118" s="36">
        <f>SUM(H109:H117)</f>
        <v>32.47</v>
      </c>
      <c r="I118" s="36">
        <f>SUM(I109:I117)</f>
        <v>82.350000000000009</v>
      </c>
      <c r="J118" s="36">
        <f>SUM(J109:J117)</f>
        <v>765.75</v>
      </c>
      <c r="K118" s="37"/>
      <c r="L118" s="36">
        <f>SUM(L109:L117)</f>
        <v>96</v>
      </c>
    </row>
    <row r="119" spans="1:12" ht="13.5" thickBot="1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1240</v>
      </c>
      <c r="G119" s="44">
        <f>G108+G118</f>
        <v>49.449999999999996</v>
      </c>
      <c r="H119" s="44">
        <f>H108+H118</f>
        <v>57.449999999999996</v>
      </c>
      <c r="I119" s="44">
        <f>I108+I118</f>
        <v>215.92000000000002</v>
      </c>
      <c r="J119" s="44">
        <f>J108+J118</f>
        <v>1607.71</v>
      </c>
      <c r="K119" s="44"/>
      <c r="L119" s="44">
        <f>L108+L118</f>
        <v>145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7" t="s">
        <v>75</v>
      </c>
      <c r="F120" s="28">
        <v>200</v>
      </c>
      <c r="G120" s="28">
        <v>4.37</v>
      </c>
      <c r="H120" s="28">
        <v>3.79</v>
      </c>
      <c r="I120" s="28">
        <v>14.36</v>
      </c>
      <c r="J120" s="28">
        <v>120</v>
      </c>
      <c r="K120" s="29">
        <v>120</v>
      </c>
      <c r="L120" s="21">
        <v>18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58</v>
      </c>
      <c r="F122" s="28">
        <v>200</v>
      </c>
      <c r="G122" s="28">
        <v>4.07</v>
      </c>
      <c r="H122" s="28">
        <v>3.1</v>
      </c>
      <c r="I122" s="28">
        <v>17.57</v>
      </c>
      <c r="J122" s="28">
        <v>107.1</v>
      </c>
      <c r="K122" s="29">
        <v>382</v>
      </c>
      <c r="L122" s="28">
        <v>7</v>
      </c>
    </row>
    <row r="123" spans="1:12" ht="15" x14ac:dyDescent="0.25">
      <c r="A123" s="45"/>
      <c r="B123" s="24"/>
      <c r="C123" s="25"/>
      <c r="D123" s="30" t="s">
        <v>26</v>
      </c>
      <c r="E123" s="27" t="s">
        <v>41</v>
      </c>
      <c r="F123" s="28">
        <v>40</v>
      </c>
      <c r="G123" s="28">
        <v>2.2400000000000002</v>
      </c>
      <c r="H123" s="28">
        <v>0.44</v>
      </c>
      <c r="I123" s="28">
        <v>19.760000000000002</v>
      </c>
      <c r="J123" s="28">
        <v>91.96</v>
      </c>
      <c r="K123" s="29"/>
      <c r="L123" s="28">
        <v>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60</v>
      </c>
      <c r="F125" s="28">
        <v>60</v>
      </c>
      <c r="G125" s="28">
        <v>6.16</v>
      </c>
      <c r="H125" s="28">
        <v>7.79</v>
      </c>
      <c r="I125" s="28">
        <v>14.83</v>
      </c>
      <c r="J125" s="28">
        <v>154</v>
      </c>
      <c r="K125" s="29">
        <v>3</v>
      </c>
      <c r="L125" s="28">
        <v>12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16.840000000000003</v>
      </c>
      <c r="H127" s="36">
        <f>SUM(H120:H126)</f>
        <v>15.120000000000001</v>
      </c>
      <c r="I127" s="36">
        <f>SUM(I120:I126)</f>
        <v>66.52</v>
      </c>
      <c r="J127" s="36">
        <f>SUM(J120:J126)</f>
        <v>473.06</v>
      </c>
      <c r="K127" s="37"/>
      <c r="L127" s="36">
        <f>SUM(L120:L126)</f>
        <v>40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76</v>
      </c>
      <c r="F129" s="28">
        <v>240</v>
      </c>
      <c r="G129" s="28">
        <v>1.8</v>
      </c>
      <c r="H129" s="28">
        <v>5.5</v>
      </c>
      <c r="I129" s="28">
        <v>6.26</v>
      </c>
      <c r="J129" s="28">
        <v>81.5</v>
      </c>
      <c r="K129" s="29">
        <v>92</v>
      </c>
      <c r="L129" s="28">
        <v>34</v>
      </c>
    </row>
    <row r="130" spans="1:12" ht="15" x14ac:dyDescent="0.25">
      <c r="A130" s="45"/>
      <c r="B130" s="24"/>
      <c r="C130" s="25"/>
      <c r="D130" s="30" t="s">
        <v>32</v>
      </c>
      <c r="E130" s="27" t="s">
        <v>62</v>
      </c>
      <c r="F130" s="28">
        <v>180</v>
      </c>
      <c r="G130" s="28">
        <v>22.49</v>
      </c>
      <c r="H130" s="28">
        <v>16.89</v>
      </c>
      <c r="I130" s="28">
        <v>26.02</v>
      </c>
      <c r="J130" s="28">
        <v>302</v>
      </c>
      <c r="K130" s="29">
        <v>265</v>
      </c>
      <c r="L130" s="28">
        <v>31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77</v>
      </c>
      <c r="F132" s="28">
        <v>180</v>
      </c>
      <c r="G132" s="28">
        <v>0.13</v>
      </c>
      <c r="H132" s="28">
        <v>0</v>
      </c>
      <c r="I132" s="28">
        <v>12.32</v>
      </c>
      <c r="J132" s="28">
        <v>50.27</v>
      </c>
      <c r="K132" s="29">
        <v>377</v>
      </c>
      <c r="L132" s="28">
        <v>4</v>
      </c>
    </row>
    <row r="133" spans="1:12" ht="15" x14ac:dyDescent="0.25">
      <c r="A133" s="45"/>
      <c r="B133" s="24"/>
      <c r="C133" s="25"/>
      <c r="D133" s="30" t="s">
        <v>35</v>
      </c>
      <c r="E133" s="27" t="s">
        <v>49</v>
      </c>
      <c r="F133" s="28">
        <v>20</v>
      </c>
      <c r="G133" s="28">
        <v>1.58</v>
      </c>
      <c r="H133" s="28">
        <v>0.2</v>
      </c>
      <c r="I133" s="28">
        <v>9.66</v>
      </c>
      <c r="J133" s="28">
        <v>46.76</v>
      </c>
      <c r="K133" s="29"/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 t="s">
        <v>41</v>
      </c>
      <c r="F134" s="28">
        <v>40</v>
      </c>
      <c r="G134" s="28">
        <v>2.2400000000000002</v>
      </c>
      <c r="H134" s="28">
        <v>0.44</v>
      </c>
      <c r="I134" s="28">
        <v>19.760000000000002</v>
      </c>
      <c r="J134" s="28">
        <v>91.96</v>
      </c>
      <c r="K134" s="29"/>
      <c r="L134" s="28">
        <v>3</v>
      </c>
    </row>
    <row r="135" spans="1:12" ht="15" x14ac:dyDescent="0.25">
      <c r="A135" s="45"/>
      <c r="B135" s="24"/>
      <c r="C135" s="25"/>
      <c r="D135" s="26"/>
      <c r="E135" s="27" t="s">
        <v>52</v>
      </c>
      <c r="F135" s="28">
        <v>40</v>
      </c>
      <c r="G135" s="28">
        <v>7.08</v>
      </c>
      <c r="H135" s="28">
        <v>4.5999999999999996</v>
      </c>
      <c r="I135" s="28">
        <v>0.28000000000000003</v>
      </c>
      <c r="J135" s="28">
        <v>63</v>
      </c>
      <c r="K135" s="29">
        <v>209</v>
      </c>
      <c r="L135" s="28">
        <v>10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35.32</v>
      </c>
      <c r="H137" s="36">
        <f>SUM(H128:H136)</f>
        <v>27.630000000000003</v>
      </c>
      <c r="I137" s="36">
        <f>SUM(I128:I136)</f>
        <v>74.300000000000011</v>
      </c>
      <c r="J137" s="36">
        <f>SUM(J128:J136)</f>
        <v>635.49</v>
      </c>
      <c r="K137" s="37"/>
      <c r="L137" s="36">
        <f>SUM(L128:L136)</f>
        <v>85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1200</v>
      </c>
      <c r="G138" s="44">
        <f>G127+G137</f>
        <v>52.160000000000004</v>
      </c>
      <c r="H138" s="44">
        <f>H127+H137</f>
        <v>42.75</v>
      </c>
      <c r="I138" s="44">
        <f>I127+I137</f>
        <v>140.82</v>
      </c>
      <c r="J138" s="44">
        <f>J127+J137</f>
        <v>1108.55</v>
      </c>
      <c r="K138" s="44"/>
      <c r="L138" s="44">
        <f>L127+L137</f>
        <v>125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50</v>
      </c>
      <c r="F139" s="21">
        <v>200</v>
      </c>
      <c r="G139" s="21">
        <v>7.31</v>
      </c>
      <c r="H139" s="21">
        <v>10.98</v>
      </c>
      <c r="I139" s="21">
        <v>39.200000000000003</v>
      </c>
      <c r="J139" s="21">
        <v>286</v>
      </c>
      <c r="K139" s="22">
        <v>174</v>
      </c>
      <c r="L139" s="21">
        <v>17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51</v>
      </c>
      <c r="F141" s="28">
        <v>180</v>
      </c>
      <c r="G141" s="28">
        <v>1.52</v>
      </c>
      <c r="H141" s="28">
        <v>1.35</v>
      </c>
      <c r="I141" s="28">
        <v>15.9</v>
      </c>
      <c r="J141" s="28">
        <v>81</v>
      </c>
      <c r="K141" s="29">
        <v>378</v>
      </c>
      <c r="L141" s="28">
        <v>6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40</v>
      </c>
      <c r="G142" s="28">
        <v>2.2400000000000002</v>
      </c>
      <c r="H142" s="28">
        <v>0.44</v>
      </c>
      <c r="I142" s="28">
        <v>19.760000000000002</v>
      </c>
      <c r="J142" s="28">
        <v>91.96</v>
      </c>
      <c r="K142" s="29"/>
      <c r="L142" s="28">
        <v>3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59</v>
      </c>
      <c r="F144" s="28">
        <v>25</v>
      </c>
      <c r="G144" s="28">
        <v>1.5</v>
      </c>
      <c r="H144" s="28">
        <v>6.8</v>
      </c>
      <c r="I144" s="28">
        <v>15.5</v>
      </c>
      <c r="J144" s="28">
        <v>128</v>
      </c>
      <c r="K144" s="29"/>
      <c r="L144" s="28">
        <v>8</v>
      </c>
    </row>
    <row r="145" spans="1:12" ht="15" x14ac:dyDescent="0.25">
      <c r="A145" s="23"/>
      <c r="B145" s="24"/>
      <c r="C145" s="25"/>
      <c r="D145" s="26"/>
      <c r="E145" s="27" t="s">
        <v>43</v>
      </c>
      <c r="F145" s="28">
        <v>55</v>
      </c>
      <c r="G145" s="28">
        <v>2.4</v>
      </c>
      <c r="H145" s="28">
        <v>3.87</v>
      </c>
      <c r="I145" s="28">
        <v>27.83</v>
      </c>
      <c r="J145" s="28">
        <v>156</v>
      </c>
      <c r="K145" s="29">
        <v>2</v>
      </c>
      <c r="L145" s="28">
        <v>7</v>
      </c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14.97</v>
      </c>
      <c r="H146" s="36">
        <f>SUM(H139:H145)</f>
        <v>23.44</v>
      </c>
      <c r="I146" s="36">
        <f>SUM(I139:I145)</f>
        <v>118.19</v>
      </c>
      <c r="J146" s="36">
        <f>SUM(J139:J145)</f>
        <v>742.96</v>
      </c>
      <c r="K146" s="37"/>
      <c r="L146" s="36">
        <f>SUM(L139:L145)</f>
        <v>41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78</v>
      </c>
      <c r="F147" s="28">
        <v>60</v>
      </c>
      <c r="G147" s="28">
        <v>1.4</v>
      </c>
      <c r="H147" s="28">
        <v>6</v>
      </c>
      <c r="I147" s="28">
        <v>8.26</v>
      </c>
      <c r="J147" s="28">
        <v>92.8</v>
      </c>
      <c r="K147" s="29">
        <v>52</v>
      </c>
      <c r="L147" s="28">
        <v>6</v>
      </c>
    </row>
    <row r="148" spans="1:12" ht="15" x14ac:dyDescent="0.25">
      <c r="A148" s="23"/>
      <c r="B148" s="24"/>
      <c r="C148" s="25"/>
      <c r="D148" s="30" t="s">
        <v>31</v>
      </c>
      <c r="E148" s="27" t="s">
        <v>79</v>
      </c>
      <c r="F148" s="28">
        <v>200</v>
      </c>
      <c r="G148" s="28">
        <v>0.46</v>
      </c>
      <c r="H148" s="28">
        <v>3.84</v>
      </c>
      <c r="I148" s="28">
        <v>1.38</v>
      </c>
      <c r="J148" s="28">
        <v>41</v>
      </c>
      <c r="K148" s="29">
        <v>115</v>
      </c>
      <c r="L148" s="28">
        <v>32</v>
      </c>
    </row>
    <row r="149" spans="1:12" ht="15" x14ac:dyDescent="0.25">
      <c r="A149" s="23"/>
      <c r="B149" s="24"/>
      <c r="C149" s="25"/>
      <c r="D149" s="30" t="s">
        <v>32</v>
      </c>
      <c r="E149" s="27" t="s">
        <v>80</v>
      </c>
      <c r="F149" s="28">
        <v>200</v>
      </c>
      <c r="G149" s="28">
        <v>5.52</v>
      </c>
      <c r="H149" s="28">
        <v>11.18</v>
      </c>
      <c r="I149" s="28">
        <v>39.5</v>
      </c>
      <c r="J149" s="28">
        <v>300</v>
      </c>
      <c r="K149" s="29">
        <v>175</v>
      </c>
      <c r="L149" s="28">
        <v>18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56</v>
      </c>
      <c r="F151" s="28">
        <v>180</v>
      </c>
      <c r="G151" s="28">
        <v>0.66</v>
      </c>
      <c r="H151" s="28">
        <v>0</v>
      </c>
      <c r="I151" s="28">
        <v>32</v>
      </c>
      <c r="J151" s="28">
        <v>132.80000000000001</v>
      </c>
      <c r="K151" s="29">
        <v>349</v>
      </c>
      <c r="L151" s="28">
        <v>4</v>
      </c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20</v>
      </c>
      <c r="G152" s="28">
        <v>1.58</v>
      </c>
      <c r="H152" s="28">
        <v>0.2</v>
      </c>
      <c r="I152" s="28">
        <v>9.66</v>
      </c>
      <c r="J152" s="28">
        <v>46.76</v>
      </c>
      <c r="K152" s="29"/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27" t="s">
        <v>41</v>
      </c>
      <c r="F153" s="28">
        <v>40</v>
      </c>
      <c r="G153" s="28">
        <v>2.2400000000000002</v>
      </c>
      <c r="H153" s="28">
        <v>0.44</v>
      </c>
      <c r="I153" s="28">
        <v>19.760000000000002</v>
      </c>
      <c r="J153" s="28">
        <v>91.96</v>
      </c>
      <c r="K153" s="29"/>
      <c r="L153" s="28">
        <v>3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11.86</v>
      </c>
      <c r="H156" s="36">
        <f>SUM(H147:H155)</f>
        <v>21.66</v>
      </c>
      <c r="I156" s="36">
        <f>SUM(I147:I155)</f>
        <v>110.56</v>
      </c>
      <c r="J156" s="36">
        <f>SUM(J147:J155)</f>
        <v>705.32</v>
      </c>
      <c r="K156" s="37"/>
      <c r="L156" s="36">
        <f>SUM(L147:L155)</f>
        <v>66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1200</v>
      </c>
      <c r="G157" s="44">
        <f>G146+G156</f>
        <v>26.83</v>
      </c>
      <c r="H157" s="44">
        <f>H146+H156</f>
        <v>45.1</v>
      </c>
      <c r="I157" s="44">
        <f>I146+I156</f>
        <v>228.75</v>
      </c>
      <c r="J157" s="44">
        <f>J146+J156</f>
        <v>1448.2800000000002</v>
      </c>
      <c r="K157" s="44"/>
      <c r="L157" s="44">
        <f>L146+L156</f>
        <v>107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39</v>
      </c>
      <c r="F158" s="21">
        <v>200</v>
      </c>
      <c r="G158" s="21">
        <v>6.11</v>
      </c>
      <c r="H158" s="21">
        <v>7.72</v>
      </c>
      <c r="I158" s="21">
        <v>42.36</v>
      </c>
      <c r="J158" s="21">
        <v>264.5</v>
      </c>
      <c r="K158" s="22">
        <v>181</v>
      </c>
      <c r="L158" s="21">
        <v>18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51</v>
      </c>
      <c r="F160" s="28">
        <v>200</v>
      </c>
      <c r="G160" s="28">
        <v>1.52</v>
      </c>
      <c r="H160" s="28">
        <v>1.35</v>
      </c>
      <c r="I160" s="28">
        <v>15.9</v>
      </c>
      <c r="J160" s="28">
        <v>81</v>
      </c>
      <c r="K160" s="29">
        <v>378</v>
      </c>
      <c r="L160" s="28">
        <v>6</v>
      </c>
    </row>
    <row r="161" spans="1:12" ht="15" x14ac:dyDescent="0.25">
      <c r="A161" s="23"/>
      <c r="B161" s="24"/>
      <c r="C161" s="25"/>
      <c r="D161" s="30" t="s">
        <v>26</v>
      </c>
      <c r="E161" s="27" t="s">
        <v>41</v>
      </c>
      <c r="F161" s="28">
        <v>40</v>
      </c>
      <c r="G161" s="28">
        <v>2.2400000000000002</v>
      </c>
      <c r="H161" s="28">
        <v>0.44</v>
      </c>
      <c r="I161" s="28">
        <v>19.760000000000002</v>
      </c>
      <c r="J161" s="28">
        <v>91.96</v>
      </c>
      <c r="K161" s="29"/>
      <c r="L161" s="28">
        <v>3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60</v>
      </c>
      <c r="F163" s="28">
        <v>55</v>
      </c>
      <c r="G163" s="28">
        <v>6.16</v>
      </c>
      <c r="H163" s="28">
        <v>7.79</v>
      </c>
      <c r="I163" s="28">
        <v>14.83</v>
      </c>
      <c r="J163" s="28">
        <v>154</v>
      </c>
      <c r="K163" s="29">
        <v>3</v>
      </c>
      <c r="L163" s="28">
        <v>12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16.03</v>
      </c>
      <c r="H165" s="36">
        <f>SUM(H158:H164)</f>
        <v>17.3</v>
      </c>
      <c r="I165" s="36">
        <f>SUM(I158:I164)</f>
        <v>92.85</v>
      </c>
      <c r="J165" s="36">
        <f>SUM(J158:J164)</f>
        <v>591.46</v>
      </c>
      <c r="K165" s="37"/>
      <c r="L165" s="36">
        <f>SUM(L158:L164)</f>
        <v>39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81</v>
      </c>
      <c r="F166" s="28">
        <v>60</v>
      </c>
      <c r="G166" s="28">
        <v>3.02</v>
      </c>
      <c r="H166" s="28">
        <v>6.35</v>
      </c>
      <c r="I166" s="28">
        <v>23.7</v>
      </c>
      <c r="J166" s="28">
        <v>164.2</v>
      </c>
      <c r="K166" s="29">
        <v>39</v>
      </c>
      <c r="L166" s="28">
        <v>6</v>
      </c>
    </row>
    <row r="167" spans="1:12" ht="15" x14ac:dyDescent="0.25">
      <c r="A167" s="23"/>
      <c r="B167" s="24"/>
      <c r="C167" s="25"/>
      <c r="D167" s="30" t="s">
        <v>31</v>
      </c>
      <c r="E167" s="27" t="s">
        <v>70</v>
      </c>
      <c r="F167" s="28">
        <v>200</v>
      </c>
      <c r="G167" s="28">
        <v>7.09</v>
      </c>
      <c r="H167" s="28">
        <v>9.69</v>
      </c>
      <c r="I167" s="28">
        <v>6.86</v>
      </c>
      <c r="J167" s="28">
        <v>162.63</v>
      </c>
      <c r="K167" s="29">
        <v>92</v>
      </c>
      <c r="L167" s="28">
        <v>34</v>
      </c>
    </row>
    <row r="168" spans="1:12" ht="15" x14ac:dyDescent="0.25">
      <c r="A168" s="23"/>
      <c r="B168" s="24"/>
      <c r="C168" s="25"/>
      <c r="D168" s="30" t="s">
        <v>32</v>
      </c>
      <c r="E168" s="27" t="s">
        <v>82</v>
      </c>
      <c r="F168" s="28">
        <v>90</v>
      </c>
      <c r="G168" s="28">
        <v>6.8</v>
      </c>
      <c r="H168" s="28">
        <v>6.81</v>
      </c>
      <c r="I168" s="28">
        <v>9.67</v>
      </c>
      <c r="J168" s="28">
        <v>127</v>
      </c>
      <c r="K168" s="29">
        <v>233</v>
      </c>
      <c r="L168" s="28">
        <v>33</v>
      </c>
    </row>
    <row r="169" spans="1:12" ht="15" x14ac:dyDescent="0.25">
      <c r="A169" s="23"/>
      <c r="B169" s="24"/>
      <c r="C169" s="25"/>
      <c r="D169" s="30" t="s">
        <v>33</v>
      </c>
      <c r="E169" s="27" t="s">
        <v>83</v>
      </c>
      <c r="F169" s="28">
        <v>150</v>
      </c>
      <c r="G169" s="28">
        <v>4.8</v>
      </c>
      <c r="H169" s="28">
        <v>5.76</v>
      </c>
      <c r="I169" s="28">
        <v>45</v>
      </c>
      <c r="J169" s="28">
        <v>244.2</v>
      </c>
      <c r="K169" s="29">
        <v>302</v>
      </c>
      <c r="L169" s="28">
        <v>5</v>
      </c>
    </row>
    <row r="170" spans="1:12" ht="15" x14ac:dyDescent="0.25">
      <c r="A170" s="23"/>
      <c r="B170" s="24"/>
      <c r="C170" s="25"/>
      <c r="D170" s="30" t="s">
        <v>34</v>
      </c>
      <c r="E170" s="27" t="s">
        <v>84</v>
      </c>
      <c r="F170" s="28">
        <v>180</v>
      </c>
      <c r="G170" s="28">
        <v>0.68</v>
      </c>
      <c r="H170" s="28">
        <v>0.28000000000000003</v>
      </c>
      <c r="I170" s="28">
        <v>12.54</v>
      </c>
      <c r="J170" s="28">
        <v>79.38</v>
      </c>
      <c r="K170" s="29">
        <v>388</v>
      </c>
      <c r="L170" s="28">
        <v>6</v>
      </c>
    </row>
    <row r="171" spans="1:12" ht="15" x14ac:dyDescent="0.25">
      <c r="A171" s="23"/>
      <c r="B171" s="24"/>
      <c r="C171" s="25"/>
      <c r="D171" s="30" t="s">
        <v>35</v>
      </c>
      <c r="E171" s="27" t="s">
        <v>49</v>
      </c>
      <c r="F171" s="28">
        <v>20</v>
      </c>
      <c r="G171" s="28">
        <v>1.58</v>
      </c>
      <c r="H171" s="28">
        <v>0.2</v>
      </c>
      <c r="I171" s="28">
        <v>9.66</v>
      </c>
      <c r="J171" s="28">
        <v>46.76</v>
      </c>
      <c r="K171" s="29"/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27" t="s">
        <v>41</v>
      </c>
      <c r="F172" s="28">
        <v>40</v>
      </c>
      <c r="G172" s="28">
        <v>2.2400000000000002</v>
      </c>
      <c r="H172" s="28">
        <v>0.44</v>
      </c>
      <c r="I172" s="28">
        <v>19.760000000000002</v>
      </c>
      <c r="J172" s="28">
        <v>91.96</v>
      </c>
      <c r="K172" s="29"/>
      <c r="L172" s="28">
        <v>3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740</v>
      </c>
      <c r="G175" s="36">
        <f>SUM(G166:G174)</f>
        <v>26.21</v>
      </c>
      <c r="H175" s="36">
        <f>SUM(H166:H174)</f>
        <v>29.53</v>
      </c>
      <c r="I175" s="36">
        <f>SUM(I166:I174)</f>
        <v>127.18999999999998</v>
      </c>
      <c r="J175" s="36">
        <f>SUM(J166:J174)</f>
        <v>916.13</v>
      </c>
      <c r="K175" s="37"/>
      <c r="L175" s="36">
        <f>SUM(L166:L174)</f>
        <v>90</v>
      </c>
    </row>
    <row r="176" spans="1:12" ht="13.5" thickBot="1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1235</v>
      </c>
      <c r="G176" s="44">
        <f>G165+G175</f>
        <v>42.24</v>
      </c>
      <c r="H176" s="44">
        <f>H165+H175</f>
        <v>46.83</v>
      </c>
      <c r="I176" s="44">
        <f>I165+I175</f>
        <v>220.03999999999996</v>
      </c>
      <c r="J176" s="44">
        <f>J165+J175</f>
        <v>1507.5900000000001</v>
      </c>
      <c r="K176" s="44"/>
      <c r="L176" s="44">
        <f>L165+L175</f>
        <v>129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7" t="s">
        <v>80</v>
      </c>
      <c r="F177" s="28">
        <v>200</v>
      </c>
      <c r="G177" s="28">
        <v>5.52</v>
      </c>
      <c r="H177" s="28">
        <v>11.18</v>
      </c>
      <c r="I177" s="28">
        <v>39.5</v>
      </c>
      <c r="J177" s="28">
        <v>300</v>
      </c>
      <c r="K177" s="29">
        <v>175</v>
      </c>
      <c r="L177" s="21">
        <v>18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1.52</v>
      </c>
      <c r="H179" s="28">
        <v>1.35</v>
      </c>
      <c r="I179" s="28">
        <v>15.9</v>
      </c>
      <c r="J179" s="28">
        <v>81</v>
      </c>
      <c r="K179" s="29">
        <v>378</v>
      </c>
      <c r="L179" s="28">
        <v>6</v>
      </c>
    </row>
    <row r="180" spans="1:12" ht="15" x14ac:dyDescent="0.25">
      <c r="A180" s="23"/>
      <c r="B180" s="24"/>
      <c r="C180" s="25"/>
      <c r="D180" s="30" t="s">
        <v>26</v>
      </c>
      <c r="E180" s="27" t="s">
        <v>41</v>
      </c>
      <c r="F180" s="28">
        <v>40</v>
      </c>
      <c r="G180" s="28">
        <v>2.2400000000000002</v>
      </c>
      <c r="H180" s="28">
        <v>0.44</v>
      </c>
      <c r="I180" s="28">
        <v>19.760000000000002</v>
      </c>
      <c r="J180" s="28">
        <v>91.96</v>
      </c>
      <c r="K180" s="29"/>
      <c r="L180" s="28">
        <v>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43</v>
      </c>
      <c r="F182" s="28">
        <v>60</v>
      </c>
      <c r="G182" s="28">
        <v>2.4</v>
      </c>
      <c r="H182" s="28">
        <v>3.87</v>
      </c>
      <c r="I182" s="28">
        <v>27.83</v>
      </c>
      <c r="J182" s="28">
        <v>156</v>
      </c>
      <c r="K182" s="29">
        <v>2</v>
      </c>
      <c r="L182" s="28">
        <v>7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11.68</v>
      </c>
      <c r="H184" s="36">
        <f>SUM(H177:H183)</f>
        <v>16.84</v>
      </c>
      <c r="I184" s="36">
        <f>SUM(I177:I183)</f>
        <v>102.99</v>
      </c>
      <c r="J184" s="36">
        <f>SUM(J177:J183)</f>
        <v>628.96</v>
      </c>
      <c r="K184" s="37"/>
      <c r="L184" s="36">
        <f>SUM(L177:L183)</f>
        <v>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85</v>
      </c>
      <c r="F186" s="28">
        <v>220</v>
      </c>
      <c r="G186" s="28">
        <v>11.26</v>
      </c>
      <c r="H186" s="28">
        <v>9.2100000000000009</v>
      </c>
      <c r="I186" s="28">
        <v>12.3</v>
      </c>
      <c r="J186" s="28">
        <v>168.33</v>
      </c>
      <c r="K186" s="29">
        <v>96</v>
      </c>
      <c r="L186" s="28">
        <v>37</v>
      </c>
    </row>
    <row r="187" spans="1:12" ht="15" x14ac:dyDescent="0.25">
      <c r="A187" s="23"/>
      <c r="B187" s="24"/>
      <c r="C187" s="25"/>
      <c r="D187" s="30" t="s">
        <v>32</v>
      </c>
      <c r="E187" s="27" t="s">
        <v>66</v>
      </c>
      <c r="F187" s="28">
        <v>90</v>
      </c>
      <c r="G187" s="28">
        <v>8.32</v>
      </c>
      <c r="H187" s="28">
        <v>5.47</v>
      </c>
      <c r="I187" s="28">
        <v>10</v>
      </c>
      <c r="J187" s="28">
        <v>116.4</v>
      </c>
      <c r="K187" s="29">
        <v>279</v>
      </c>
      <c r="L187" s="28">
        <v>38</v>
      </c>
    </row>
    <row r="188" spans="1:12" ht="15" x14ac:dyDescent="0.25">
      <c r="A188" s="23"/>
      <c r="B188" s="24"/>
      <c r="C188" s="25"/>
      <c r="D188" s="30" t="s">
        <v>33</v>
      </c>
      <c r="E188" s="27" t="s">
        <v>67</v>
      </c>
      <c r="F188" s="28">
        <v>150</v>
      </c>
      <c r="G188" s="28">
        <v>11.46</v>
      </c>
      <c r="H188" s="28">
        <v>7.3</v>
      </c>
      <c r="I188" s="28">
        <v>51</v>
      </c>
      <c r="J188" s="28">
        <v>292.5</v>
      </c>
      <c r="K188" s="29">
        <v>302</v>
      </c>
      <c r="L188" s="28">
        <v>2</v>
      </c>
    </row>
    <row r="189" spans="1:12" ht="15" x14ac:dyDescent="0.25">
      <c r="A189" s="23"/>
      <c r="B189" s="24"/>
      <c r="C189" s="25"/>
      <c r="D189" s="30" t="s">
        <v>34</v>
      </c>
      <c r="E189" s="27" t="s">
        <v>51</v>
      </c>
      <c r="F189" s="28">
        <v>180</v>
      </c>
      <c r="G189" s="28">
        <v>1.52</v>
      </c>
      <c r="H189" s="28">
        <v>1.35</v>
      </c>
      <c r="I189" s="28">
        <v>15.9</v>
      </c>
      <c r="J189" s="28">
        <v>81</v>
      </c>
      <c r="K189" s="29">
        <v>378</v>
      </c>
      <c r="L189" s="28">
        <v>6</v>
      </c>
    </row>
    <row r="190" spans="1:12" ht="15" x14ac:dyDescent="0.25">
      <c r="A190" s="23"/>
      <c r="B190" s="24"/>
      <c r="C190" s="25"/>
      <c r="D190" s="30" t="s">
        <v>35</v>
      </c>
      <c r="E190" s="27" t="s">
        <v>49</v>
      </c>
      <c r="F190" s="28">
        <v>20</v>
      </c>
      <c r="G190" s="28">
        <v>1.58</v>
      </c>
      <c r="H190" s="28">
        <v>0.2</v>
      </c>
      <c r="I190" s="28">
        <v>9.66</v>
      </c>
      <c r="J190" s="28">
        <v>46.76</v>
      </c>
      <c r="K190" s="29"/>
      <c r="L190" s="28">
        <v>3</v>
      </c>
    </row>
    <row r="191" spans="1:12" ht="15" x14ac:dyDescent="0.25">
      <c r="A191" s="23"/>
      <c r="B191" s="24"/>
      <c r="C191" s="25"/>
      <c r="D191" s="30" t="s">
        <v>36</v>
      </c>
      <c r="E191" s="27" t="s">
        <v>41</v>
      </c>
      <c r="F191" s="28">
        <v>40</v>
      </c>
      <c r="G191" s="28">
        <v>2.2400000000000002</v>
      </c>
      <c r="H191" s="28">
        <v>0.44</v>
      </c>
      <c r="I191" s="28">
        <v>19.760000000000002</v>
      </c>
      <c r="J191" s="28">
        <v>91.96</v>
      </c>
      <c r="K191" s="29"/>
      <c r="L191" s="28">
        <v>3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>SUM(G185:G193)</f>
        <v>36.380000000000003</v>
      </c>
      <c r="H194" s="36">
        <f>SUM(H185:H193)</f>
        <v>23.970000000000002</v>
      </c>
      <c r="I194" s="36">
        <f>SUM(I185:I193)</f>
        <v>118.62</v>
      </c>
      <c r="J194" s="36">
        <f>SUM(J185:J193)</f>
        <v>796.95</v>
      </c>
      <c r="K194" s="37"/>
      <c r="L194" s="36">
        <f>SUM(L185:L193)</f>
        <v>89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1200</v>
      </c>
      <c r="G195" s="44">
        <f>G184+G194</f>
        <v>48.06</v>
      </c>
      <c r="H195" s="44">
        <f>H184+H194</f>
        <v>40.81</v>
      </c>
      <c r="I195" s="44">
        <f>I184+I194</f>
        <v>221.61</v>
      </c>
      <c r="J195" s="44">
        <f>J184+J194</f>
        <v>1425.91</v>
      </c>
      <c r="K195" s="44"/>
      <c r="L195" s="44">
        <f>L184+L194</f>
        <v>123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1221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49.164000000000001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51.544000000000004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210.79599999999999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1483.5539999999999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125.2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2023-10-22T05:12:47Z</dcterms:modified>
</cp:coreProperties>
</file>